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820" windowHeight="6030" activeTab="0"/>
  </bookViews>
  <sheets>
    <sheet name="Tabelle1" sheetId="1" r:id="rId1"/>
  </sheets>
  <definedNames>
    <definedName name="_xlnm.Print_Titles" localSheetId="0">'Tabelle1'!$A:$A</definedName>
  </definedNames>
  <calcPr fullCalcOnLoad="1"/>
</workbook>
</file>

<file path=xl/sharedStrings.xml><?xml version="1.0" encoding="utf-8"?>
<sst xmlns="http://schemas.openxmlformats.org/spreadsheetml/2006/main" count="6" uniqueCount="6">
  <si>
    <t>Fleischmaß in mm</t>
  </si>
  <si>
    <t>Speck-</t>
  </si>
  <si>
    <t>maß in</t>
  </si>
  <si>
    <t>mm</t>
  </si>
  <si>
    <t>FOM - Verfahren</t>
  </si>
  <si>
    <t>Formel: MF % = 58,6688 - 0,82809 x SP + 0,18306 x FM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</si>
</sst>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3"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8" fontId="0" fillId="2" borderId="0" xfId="0" applyNumberFormat="1" applyFont="1" applyFill="1" applyBorder="1" applyAlignment="1">
      <alignment/>
    </xf>
    <xf numFmtId="168" fontId="0" fillId="3" borderId="0" xfId="0" applyNumberFormat="1" applyFont="1" applyFill="1" applyBorder="1" applyAlignment="1">
      <alignment/>
    </xf>
    <xf numFmtId="168" fontId="0" fillId="4" borderId="0" xfId="0" applyNumberFormat="1" applyFont="1" applyFill="1" applyBorder="1" applyAlignment="1">
      <alignment/>
    </xf>
    <xf numFmtId="168" fontId="0" fillId="5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1.5546875" defaultRowHeight="15"/>
  <cols>
    <col min="1" max="1" width="6.4453125" style="8" customWidth="1"/>
    <col min="2" max="13" width="5.77734375" style="4" customWidth="1"/>
    <col min="14" max="16384" width="11.5546875" style="4" customWidth="1"/>
  </cols>
  <sheetData>
    <row r="1" spans="1:3" ht="15.75">
      <c r="A1" s="6"/>
      <c r="B1" s="2"/>
      <c r="C1" s="3" t="s">
        <v>4</v>
      </c>
    </row>
    <row r="2" spans="1:3" ht="15.75">
      <c r="A2" s="7" t="s">
        <v>1</v>
      </c>
      <c r="C2" s="4" t="s">
        <v>5</v>
      </c>
    </row>
    <row r="3" spans="1:3" ht="15.75">
      <c r="A3" s="7" t="s">
        <v>2</v>
      </c>
      <c r="C3" s="3" t="s">
        <v>0</v>
      </c>
    </row>
    <row r="4" spans="1:13" ht="15.75">
      <c r="A4" s="7" t="s">
        <v>3</v>
      </c>
      <c r="B4" s="1">
        <v>50</v>
      </c>
      <c r="C4" s="1">
        <f>+B4+3</f>
        <v>53</v>
      </c>
      <c r="D4" s="1">
        <f aca="true" t="shared" si="0" ref="D4:M4">+C4+3</f>
        <v>56</v>
      </c>
      <c r="E4" s="1">
        <f t="shared" si="0"/>
        <v>59</v>
      </c>
      <c r="F4" s="1">
        <f t="shared" si="0"/>
        <v>62</v>
      </c>
      <c r="G4" s="1">
        <f t="shared" si="0"/>
        <v>65</v>
      </c>
      <c r="H4" s="1">
        <f t="shared" si="0"/>
        <v>68</v>
      </c>
      <c r="I4" s="1">
        <f t="shared" si="0"/>
        <v>71</v>
      </c>
      <c r="J4" s="1">
        <f t="shared" si="0"/>
        <v>74</v>
      </c>
      <c r="K4" s="1">
        <f t="shared" si="0"/>
        <v>77</v>
      </c>
      <c r="L4" s="1">
        <f t="shared" si="0"/>
        <v>80</v>
      </c>
      <c r="M4" s="1">
        <f t="shared" si="0"/>
        <v>83</v>
      </c>
    </row>
    <row r="5" spans="1:13" ht="15.75">
      <c r="A5" s="9">
        <v>8</v>
      </c>
      <c r="B5" s="10">
        <f aca="true" t="shared" si="1" ref="B5:B16">58.6688-0.82809*$A5+0.18306*B$4</f>
        <v>61.19707999999999</v>
      </c>
      <c r="C5" s="10">
        <f aca="true" t="shared" si="2" ref="C5:M16">58.6688-0.82809*$A5+0.18306*C$4</f>
        <v>61.74625999999999</v>
      </c>
      <c r="D5" s="10">
        <f t="shared" si="2"/>
        <v>62.29543999999999</v>
      </c>
      <c r="E5" s="10">
        <f t="shared" si="2"/>
        <v>62.84461999999999</v>
      </c>
      <c r="F5" s="10">
        <f t="shared" si="2"/>
        <v>63.39379999999999</v>
      </c>
      <c r="G5" s="10">
        <f t="shared" si="2"/>
        <v>63.94297999999999</v>
      </c>
      <c r="H5" s="10">
        <f t="shared" si="2"/>
        <v>64.49216</v>
      </c>
      <c r="I5" s="10">
        <f t="shared" si="2"/>
        <v>65.04133999999999</v>
      </c>
      <c r="J5" s="10">
        <f t="shared" si="2"/>
        <v>65.59052</v>
      </c>
      <c r="K5" s="10">
        <f t="shared" si="2"/>
        <v>66.13969999999999</v>
      </c>
      <c r="L5" s="10">
        <f t="shared" si="2"/>
        <v>66.68888</v>
      </c>
      <c r="M5" s="10">
        <f t="shared" si="2"/>
        <v>67.23805999999999</v>
      </c>
    </row>
    <row r="6" spans="1:13" ht="15.75">
      <c r="A6" s="9">
        <f>+A5+2</f>
        <v>10</v>
      </c>
      <c r="B6" s="12">
        <f t="shared" si="1"/>
        <v>59.5409</v>
      </c>
      <c r="C6" s="10">
        <f t="shared" si="2"/>
        <v>60.09008</v>
      </c>
      <c r="D6" s="10">
        <f t="shared" si="2"/>
        <v>60.63926</v>
      </c>
      <c r="E6" s="10">
        <f t="shared" si="2"/>
        <v>61.18844</v>
      </c>
      <c r="F6" s="10">
        <f t="shared" si="2"/>
        <v>61.73762</v>
      </c>
      <c r="G6" s="10">
        <f t="shared" si="2"/>
        <v>62.2868</v>
      </c>
      <c r="H6" s="10">
        <f t="shared" si="2"/>
        <v>62.835980000000006</v>
      </c>
      <c r="I6" s="10">
        <f t="shared" si="2"/>
        <v>63.38516</v>
      </c>
      <c r="J6" s="10">
        <f t="shared" si="2"/>
        <v>63.934340000000006</v>
      </c>
      <c r="K6" s="10">
        <f t="shared" si="2"/>
        <v>64.48352</v>
      </c>
      <c r="L6" s="10">
        <f t="shared" si="2"/>
        <v>65.0327</v>
      </c>
      <c r="M6" s="10">
        <f t="shared" si="2"/>
        <v>65.58188</v>
      </c>
    </row>
    <row r="7" spans="1:13" ht="15.75">
      <c r="A7" s="9">
        <f aca="true" t="shared" si="3" ref="A7:A16">+A6+2</f>
        <v>12</v>
      </c>
      <c r="B7" s="12">
        <f t="shared" si="1"/>
        <v>57.884719999999994</v>
      </c>
      <c r="C7" s="12">
        <f t="shared" si="2"/>
        <v>58.433899999999994</v>
      </c>
      <c r="D7" s="12">
        <f t="shared" si="2"/>
        <v>58.983079999999994</v>
      </c>
      <c r="E7" s="12">
        <f t="shared" si="2"/>
        <v>59.532259999999994</v>
      </c>
      <c r="F7" s="10">
        <f t="shared" si="2"/>
        <v>60.08143999999999</v>
      </c>
      <c r="G7" s="10">
        <f t="shared" si="2"/>
        <v>60.63061999999999</v>
      </c>
      <c r="H7" s="10">
        <f t="shared" si="2"/>
        <v>61.1798</v>
      </c>
      <c r="I7" s="10">
        <f t="shared" si="2"/>
        <v>61.72897999999999</v>
      </c>
      <c r="J7" s="10">
        <f t="shared" si="2"/>
        <v>62.27816</v>
      </c>
      <c r="K7" s="10">
        <f t="shared" si="2"/>
        <v>62.82733999999999</v>
      </c>
      <c r="L7" s="10">
        <f t="shared" si="2"/>
        <v>63.37652</v>
      </c>
      <c r="M7" s="10">
        <f t="shared" si="2"/>
        <v>63.92569999999999</v>
      </c>
    </row>
    <row r="8" spans="1:13" ht="15.75">
      <c r="A8" s="9">
        <f t="shared" si="3"/>
        <v>14</v>
      </c>
      <c r="B8" s="12">
        <f t="shared" si="1"/>
        <v>56.228539999999995</v>
      </c>
      <c r="C8" s="12">
        <f t="shared" si="2"/>
        <v>56.777719999999995</v>
      </c>
      <c r="D8" s="12">
        <f t="shared" si="2"/>
        <v>57.326899999999995</v>
      </c>
      <c r="E8" s="12">
        <f t="shared" si="2"/>
        <v>57.876079999999995</v>
      </c>
      <c r="F8" s="12">
        <f t="shared" si="2"/>
        <v>58.425259999999994</v>
      </c>
      <c r="G8" s="12">
        <f t="shared" si="2"/>
        <v>58.974439999999994</v>
      </c>
      <c r="H8" s="12">
        <f t="shared" si="2"/>
        <v>59.523619999999994</v>
      </c>
      <c r="I8" s="10">
        <f t="shared" si="2"/>
        <v>60.0728</v>
      </c>
      <c r="J8" s="10">
        <f t="shared" si="2"/>
        <v>60.62197999999999</v>
      </c>
      <c r="K8" s="10">
        <f t="shared" si="2"/>
        <v>61.17116</v>
      </c>
      <c r="L8" s="10">
        <f t="shared" si="2"/>
        <v>61.72033999999999</v>
      </c>
      <c r="M8" s="10">
        <f t="shared" si="2"/>
        <v>62.26952</v>
      </c>
    </row>
    <row r="9" spans="1:13" ht="15.75">
      <c r="A9" s="9">
        <f t="shared" si="3"/>
        <v>16</v>
      </c>
      <c r="B9" s="5">
        <f t="shared" si="1"/>
        <v>54.572359999999996</v>
      </c>
      <c r="C9" s="12">
        <f t="shared" si="2"/>
        <v>55.121539999999996</v>
      </c>
      <c r="D9" s="12">
        <f t="shared" si="2"/>
        <v>55.670719999999996</v>
      </c>
      <c r="E9" s="12">
        <f t="shared" si="2"/>
        <v>56.219899999999996</v>
      </c>
      <c r="F9" s="12">
        <f t="shared" si="2"/>
        <v>56.769079999999995</v>
      </c>
      <c r="G9" s="12">
        <f t="shared" si="2"/>
        <v>57.318259999999995</v>
      </c>
      <c r="H9" s="12">
        <f t="shared" si="2"/>
        <v>57.86744</v>
      </c>
      <c r="I9" s="12">
        <f t="shared" si="2"/>
        <v>58.416619999999995</v>
      </c>
      <c r="J9" s="12">
        <f t="shared" si="2"/>
        <v>58.9658</v>
      </c>
      <c r="K9" s="12">
        <f t="shared" si="2"/>
        <v>59.514979999999994</v>
      </c>
      <c r="L9" s="10">
        <f t="shared" si="2"/>
        <v>60.06416</v>
      </c>
      <c r="M9" s="10">
        <f t="shared" si="2"/>
        <v>60.613339999999994</v>
      </c>
    </row>
    <row r="10" spans="1:13" ht="15.75">
      <c r="A10" s="9">
        <f t="shared" si="3"/>
        <v>18</v>
      </c>
      <c r="B10" s="5">
        <f t="shared" si="1"/>
        <v>52.91618</v>
      </c>
      <c r="C10" s="5">
        <f t="shared" si="2"/>
        <v>53.46536</v>
      </c>
      <c r="D10" s="5">
        <f t="shared" si="2"/>
        <v>54.01454</v>
      </c>
      <c r="E10" s="5">
        <f t="shared" si="2"/>
        <v>54.563719999999996</v>
      </c>
      <c r="F10" s="12">
        <f t="shared" si="2"/>
        <v>55.112899999999996</v>
      </c>
      <c r="G10" s="12">
        <f t="shared" si="2"/>
        <v>55.662079999999996</v>
      </c>
      <c r="H10" s="12">
        <f t="shared" si="2"/>
        <v>56.211259999999996</v>
      </c>
      <c r="I10" s="12">
        <f t="shared" si="2"/>
        <v>56.76044</v>
      </c>
      <c r="J10" s="12">
        <f t="shared" si="2"/>
        <v>57.309619999999995</v>
      </c>
      <c r="K10" s="12">
        <f t="shared" si="2"/>
        <v>57.8588</v>
      </c>
      <c r="L10" s="12">
        <f t="shared" si="2"/>
        <v>58.407979999999995</v>
      </c>
      <c r="M10" s="12">
        <f t="shared" si="2"/>
        <v>58.95716</v>
      </c>
    </row>
    <row r="11" spans="1:13" ht="15.75">
      <c r="A11" s="9">
        <f t="shared" si="3"/>
        <v>20</v>
      </c>
      <c r="B11" s="5">
        <f t="shared" si="1"/>
        <v>51.26</v>
      </c>
      <c r="C11" s="5">
        <f t="shared" si="2"/>
        <v>51.80918</v>
      </c>
      <c r="D11" s="5">
        <f t="shared" si="2"/>
        <v>52.35836</v>
      </c>
      <c r="E11" s="5">
        <f t="shared" si="2"/>
        <v>52.90754</v>
      </c>
      <c r="F11" s="5">
        <f t="shared" si="2"/>
        <v>53.45672</v>
      </c>
      <c r="G11" s="5">
        <f t="shared" si="2"/>
        <v>54.0059</v>
      </c>
      <c r="H11" s="5">
        <f t="shared" si="2"/>
        <v>54.555080000000004</v>
      </c>
      <c r="I11" s="12">
        <f t="shared" si="2"/>
        <v>55.10426</v>
      </c>
      <c r="J11" s="12">
        <f t="shared" si="2"/>
        <v>55.65344</v>
      </c>
      <c r="K11" s="12">
        <f t="shared" si="2"/>
        <v>56.202619999999996</v>
      </c>
      <c r="L11" s="12">
        <f t="shared" si="2"/>
        <v>56.7518</v>
      </c>
      <c r="M11" s="12">
        <f t="shared" si="2"/>
        <v>57.300979999999996</v>
      </c>
    </row>
    <row r="12" spans="1:13" ht="15.75">
      <c r="A12" s="9">
        <f t="shared" si="3"/>
        <v>22</v>
      </c>
      <c r="B12" s="13">
        <f t="shared" si="1"/>
        <v>49.60381999999999</v>
      </c>
      <c r="C12" s="5">
        <f t="shared" si="2"/>
        <v>50.15299999999999</v>
      </c>
      <c r="D12" s="5">
        <f t="shared" si="2"/>
        <v>50.70217999999999</v>
      </c>
      <c r="E12" s="5">
        <f t="shared" si="2"/>
        <v>51.25135999999999</v>
      </c>
      <c r="F12" s="5">
        <f t="shared" si="2"/>
        <v>51.80053999999999</v>
      </c>
      <c r="G12" s="5">
        <f t="shared" si="2"/>
        <v>52.34971999999999</v>
      </c>
      <c r="H12" s="5">
        <f t="shared" si="2"/>
        <v>52.8989</v>
      </c>
      <c r="I12" s="5">
        <f t="shared" si="2"/>
        <v>53.44807999999999</v>
      </c>
      <c r="J12" s="5">
        <f t="shared" si="2"/>
        <v>53.99726</v>
      </c>
      <c r="K12" s="5">
        <f t="shared" si="2"/>
        <v>54.54643999999999</v>
      </c>
      <c r="L12" s="12">
        <f t="shared" si="2"/>
        <v>55.09562</v>
      </c>
      <c r="M12" s="12">
        <f t="shared" si="2"/>
        <v>55.64479999999999</v>
      </c>
    </row>
    <row r="13" spans="1:13" ht="15.75">
      <c r="A13" s="9">
        <f t="shared" si="3"/>
        <v>24</v>
      </c>
      <c r="B13" s="13">
        <f t="shared" si="1"/>
        <v>47.94764</v>
      </c>
      <c r="C13" s="13">
        <f t="shared" si="2"/>
        <v>48.49682</v>
      </c>
      <c r="D13" s="13">
        <f t="shared" si="2"/>
        <v>49.046</v>
      </c>
      <c r="E13" s="13">
        <f t="shared" si="2"/>
        <v>49.59518</v>
      </c>
      <c r="F13" s="5">
        <f t="shared" si="2"/>
        <v>50.14436</v>
      </c>
      <c r="G13" s="5">
        <f t="shared" si="2"/>
        <v>50.69354</v>
      </c>
      <c r="H13" s="5">
        <f t="shared" si="2"/>
        <v>51.242720000000006</v>
      </c>
      <c r="I13" s="5">
        <f t="shared" si="2"/>
        <v>51.7919</v>
      </c>
      <c r="J13" s="5">
        <f t="shared" si="2"/>
        <v>52.341080000000005</v>
      </c>
      <c r="K13" s="5">
        <f t="shared" si="2"/>
        <v>52.89026</v>
      </c>
      <c r="L13" s="5">
        <f t="shared" si="2"/>
        <v>53.439440000000005</v>
      </c>
      <c r="M13" s="5">
        <f t="shared" si="2"/>
        <v>53.98862</v>
      </c>
    </row>
    <row r="14" spans="1:13" ht="15.75">
      <c r="A14" s="9">
        <f t="shared" si="3"/>
        <v>26</v>
      </c>
      <c r="B14" s="13">
        <f t="shared" si="1"/>
        <v>46.291459999999994</v>
      </c>
      <c r="C14" s="13">
        <f t="shared" si="2"/>
        <v>46.84063999999999</v>
      </c>
      <c r="D14" s="13">
        <f t="shared" si="2"/>
        <v>47.38981999999999</v>
      </c>
      <c r="E14" s="13">
        <f t="shared" si="2"/>
        <v>47.93899999999999</v>
      </c>
      <c r="F14" s="13">
        <f t="shared" si="2"/>
        <v>48.48817999999999</v>
      </c>
      <c r="G14" s="13">
        <f t="shared" si="2"/>
        <v>49.03735999999999</v>
      </c>
      <c r="H14" s="13">
        <f t="shared" si="2"/>
        <v>49.58654</v>
      </c>
      <c r="I14" s="5">
        <f t="shared" si="2"/>
        <v>50.13571999999999</v>
      </c>
      <c r="J14" s="5">
        <f t="shared" si="2"/>
        <v>50.6849</v>
      </c>
      <c r="K14" s="5">
        <f t="shared" si="2"/>
        <v>51.23407999999999</v>
      </c>
      <c r="L14" s="5">
        <f t="shared" si="2"/>
        <v>51.78326</v>
      </c>
      <c r="M14" s="5">
        <f t="shared" si="2"/>
        <v>52.33243999999999</v>
      </c>
    </row>
    <row r="15" spans="1:13" ht="15.75">
      <c r="A15" s="9">
        <f t="shared" si="3"/>
        <v>28</v>
      </c>
      <c r="B15" s="11">
        <f t="shared" si="1"/>
        <v>44.635279999999995</v>
      </c>
      <c r="C15" s="13">
        <f t="shared" si="2"/>
        <v>45.184459999999994</v>
      </c>
      <c r="D15" s="13">
        <f t="shared" si="2"/>
        <v>45.733639999999994</v>
      </c>
      <c r="E15" s="13">
        <f t="shared" si="2"/>
        <v>46.282819999999994</v>
      </c>
      <c r="F15" s="13">
        <f t="shared" si="2"/>
        <v>46.831999999999994</v>
      </c>
      <c r="G15" s="13">
        <f t="shared" si="2"/>
        <v>47.38117999999999</v>
      </c>
      <c r="H15" s="13">
        <f t="shared" si="2"/>
        <v>47.93035999999999</v>
      </c>
      <c r="I15" s="13">
        <f t="shared" si="2"/>
        <v>48.47954</v>
      </c>
      <c r="J15" s="13">
        <f t="shared" si="2"/>
        <v>49.02871999999999</v>
      </c>
      <c r="K15" s="13">
        <f t="shared" si="2"/>
        <v>49.5779</v>
      </c>
      <c r="L15" s="5">
        <f t="shared" si="2"/>
        <v>50.12707999999999</v>
      </c>
      <c r="M15" s="5">
        <f t="shared" si="2"/>
        <v>50.67626</v>
      </c>
    </row>
    <row r="16" spans="1:13" ht="15.75">
      <c r="A16" s="9">
        <f t="shared" si="3"/>
        <v>30</v>
      </c>
      <c r="B16" s="11">
        <f t="shared" si="1"/>
        <v>42.979099999999995</v>
      </c>
      <c r="C16" s="11">
        <f t="shared" si="2"/>
        <v>43.528279999999995</v>
      </c>
      <c r="D16" s="11">
        <f t="shared" si="2"/>
        <v>44.077459999999995</v>
      </c>
      <c r="E16" s="11">
        <f t="shared" si="2"/>
        <v>44.626639999999995</v>
      </c>
      <c r="F16" s="13">
        <f t="shared" si="2"/>
        <v>45.175819999999995</v>
      </c>
      <c r="G16" s="13">
        <f t="shared" si="2"/>
        <v>45.724999999999994</v>
      </c>
      <c r="H16" s="13">
        <f t="shared" si="2"/>
        <v>46.27418</v>
      </c>
      <c r="I16" s="13">
        <f t="shared" si="2"/>
        <v>46.823359999999994</v>
      </c>
      <c r="J16" s="13">
        <f t="shared" si="2"/>
        <v>47.37254</v>
      </c>
      <c r="K16" s="13">
        <f t="shared" si="2"/>
        <v>47.92171999999999</v>
      </c>
      <c r="L16" s="13">
        <f t="shared" si="2"/>
        <v>48.4709</v>
      </c>
      <c r="M16" s="13">
        <f t="shared" si="2"/>
        <v>49.02007999999999</v>
      </c>
    </row>
  </sheetData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Agrarverwaltung RLP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DLR Westerwald-Osteifel</dc:creator>
  <cp:keywords/>
  <dc:description/>
  <cp:lastModifiedBy>Holthaus</cp:lastModifiedBy>
  <cp:lastPrinted>2007-11-21T14:39:01Z</cp:lastPrinted>
  <dcterms:created xsi:type="dcterms:W3CDTF">2004-12-02T09:53:02Z</dcterms:created>
  <dcterms:modified xsi:type="dcterms:W3CDTF">2009-04-30T06:44:05Z</dcterms:modified>
  <cp:category/>
  <cp:version/>
  <cp:contentType/>
  <cp:contentStatus/>
</cp:coreProperties>
</file>